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7c693f2f1730e/Desktop/Documents/Aduit/25-26/"/>
    </mc:Choice>
  </mc:AlternateContent>
  <xr:revisionPtr revIDLastSave="1" documentId="8_{CDB15ABE-D23E-4BC7-A897-EE5C0BA65D21}" xr6:coauthVersionLast="47" xr6:coauthVersionMax="47" xr10:uidLastSave="{B62F6F2E-04D0-4CDB-B7FC-49B8D7C81BAC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3" i="1"/>
  <c r="D46" i="1"/>
  <c r="D9" i="1"/>
  <c r="D42" i="1"/>
  <c r="D41" i="1"/>
  <c r="D24" i="1"/>
  <c r="D13" i="1"/>
  <c r="D14" i="1"/>
  <c r="D15" i="1"/>
  <c r="D16" i="1"/>
  <c r="D17" i="1"/>
  <c r="D18" i="1"/>
  <c r="D19" i="1"/>
  <c r="D20" i="1"/>
  <c r="D21" i="1"/>
  <c r="D22" i="1"/>
  <c r="D23" i="1"/>
  <c r="D28" i="1"/>
  <c r="D39" i="1" s="1"/>
  <c r="D29" i="1"/>
  <c r="D30" i="1"/>
  <c r="D31" i="1"/>
  <c r="D32" i="1"/>
  <c r="D33" i="1"/>
  <c r="D34" i="1"/>
  <c r="D35" i="1"/>
  <c r="D36" i="1"/>
  <c r="D37" i="1"/>
  <c r="D38" i="1"/>
  <c r="D12" i="1"/>
  <c r="D25" i="1" l="1"/>
  <c r="D49" i="1" s="1"/>
</calcChain>
</file>

<file path=xl/sharedStrings.xml><?xml version="1.0" encoding="utf-8"?>
<sst xmlns="http://schemas.openxmlformats.org/spreadsheetml/2006/main" count="43" uniqueCount="43">
  <si>
    <t>Temple Normanton with Corbriggs</t>
  </si>
  <si>
    <t xml:space="preserve">Individual Value </t>
  </si>
  <si>
    <t>Total value:</t>
  </si>
  <si>
    <t>Quantity</t>
  </si>
  <si>
    <t>Description</t>
  </si>
  <si>
    <t>Allotment plots</t>
  </si>
  <si>
    <t xml:space="preserve">possible rental income £30 each p/a £855.00. Increase of£ for tenants out of TNPC. </t>
  </si>
  <si>
    <t>Land valued at:                                                               2.6 allotment acreage</t>
  </si>
  <si>
    <r>
      <t xml:space="preserve">Thunder Box - </t>
    </r>
    <r>
      <rPr>
        <b/>
        <sz val="11"/>
        <color theme="1"/>
        <rFont val="Calibri"/>
        <family val="2"/>
        <scheme val="minor"/>
      </rPr>
      <t>REMOVED March 2021</t>
    </r>
  </si>
  <si>
    <t>£10,000 per acre (approx)</t>
  </si>
  <si>
    <t>£3,500.00 Removed</t>
  </si>
  <si>
    <t>Play Area Equipment</t>
  </si>
  <si>
    <t>Teen Shelter</t>
  </si>
  <si>
    <t>Bay swing 2 seat flat + Wet pour</t>
  </si>
  <si>
    <t xml:space="preserve">Bay swing 2 seat cradle + wet por bench - steel </t>
  </si>
  <si>
    <t xml:space="preserve">Bench </t>
  </si>
  <si>
    <t xml:space="preserve">Spring fish + wet pour </t>
  </si>
  <si>
    <t>Multi-play with slide</t>
  </si>
  <si>
    <t xml:space="preserve">Picnic table recycled plastic </t>
  </si>
  <si>
    <t>Fence around play area</t>
  </si>
  <si>
    <t xml:space="preserve">Ball shoot </t>
  </si>
  <si>
    <t xml:space="preserve">Football goal </t>
  </si>
  <si>
    <t xml:space="preserve">Basket swing + all weather surface </t>
  </si>
  <si>
    <t xml:space="preserve">Climing Frame + wet pour </t>
  </si>
  <si>
    <t>New Equipment Aug 2017 dish rotation</t>
  </si>
  <si>
    <t xml:space="preserve">Street furniture </t>
  </si>
  <si>
    <t>Wooden picnic benches</t>
  </si>
  <si>
    <t>Wooden picnic tables</t>
  </si>
  <si>
    <t xml:space="preserve">Tidy bear litter bins </t>
  </si>
  <si>
    <t>Parish Notice-boards</t>
  </si>
  <si>
    <t xml:space="preserve">Community seat </t>
  </si>
  <si>
    <t>Stone bus shelters</t>
  </si>
  <si>
    <t xml:space="preserve">Wooden seats </t>
  </si>
  <si>
    <t>Community Benches - block stone</t>
  </si>
  <si>
    <t xml:space="preserve">Boundary fence around play park </t>
  </si>
  <si>
    <t xml:space="preserve">Bird boxes </t>
  </si>
  <si>
    <t>Jubilee plaque and tree guard</t>
  </si>
  <si>
    <t>Stone War Memorial Plaque</t>
  </si>
  <si>
    <t>Village Signs (Completed 2020/21)</t>
  </si>
  <si>
    <t xml:space="preserve">Adult Gym Equipment </t>
  </si>
  <si>
    <t>GRAND TOTAL</t>
  </si>
  <si>
    <t xml:space="preserve">Speed Indicator signs </t>
  </si>
  <si>
    <t>ASSET REGISTER YEAR ENDING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</si>
</sst>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8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2" fillId="0" borderId="1" xfId="0" applyFont="1" applyBorder="1"/>
    <xf numFmtId="0" fontId="0" fillId="0" borderId="3" xfId="0" applyBorder="1" applyAlignment="1">
      <alignment horizontal="right"/>
    </xf>
    <xf numFmtId="8" fontId="0" fillId="0" borderId="7" xfId="0" applyNumberFormat="1" applyBorder="1"/>
    <xf numFmtId="8" fontId="0" fillId="0" borderId="2" xfId="0" applyNumberFormat="1" applyBorder="1"/>
    <xf numFmtId="8" fontId="0" fillId="0" borderId="3" xfId="0" applyNumberFormat="1" applyBorder="1" applyAlignment="1">
      <alignment horizontal="right"/>
    </xf>
    <xf numFmtId="4" fontId="0" fillId="0" borderId="0" xfId="0" applyNumberFormat="1"/>
    <xf numFmtId="8" fontId="1" fillId="0" borderId="8" xfId="0" applyNumberFormat="1" applyFont="1" applyBorder="1" applyAlignment="1">
      <alignment horizontal="right"/>
    </xf>
    <xf numFmtId="8" fontId="1" fillId="0" borderId="0" xfId="0" applyNumberFormat="1" applyFont="1" applyAlignment="1">
      <alignment horizontal="right"/>
    </xf>
    <xf numFmtId="0" fontId="1" fillId="0" borderId="0" xfId="0" applyFont="1"/>
    <xf numFmtId="8" fontId="0" fillId="0" borderId="0" xfId="0" applyNumberFormat="1" applyAlignment="1">
      <alignment wrapText="1"/>
    </xf>
    <xf numFmtId="8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8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topLeftCell="A25" workbookViewId="0">
      <selection activeCell="I51" sqref="I51"/>
    </sheetView>
  </sheetViews>
  <sheetFormatPr defaultRowHeight="14.4" x14ac:dyDescent="0.3"/>
  <cols>
    <col min="1" max="1" width="9.6640625" customWidth="1"/>
    <col min="2" max="2" width="43.33203125" bestFit="1" customWidth="1"/>
    <col min="3" max="3" width="19" customWidth="1"/>
    <col min="4" max="4" width="19.109375" customWidth="1"/>
  </cols>
  <sheetData>
    <row r="1" spans="1:6" x14ac:dyDescent="0.3">
      <c r="A1" t="s">
        <v>0</v>
      </c>
    </row>
    <row r="2" spans="1:6" x14ac:dyDescent="0.3">
      <c r="A2" t="s">
        <v>42</v>
      </c>
    </row>
    <row r="4" spans="1:6" x14ac:dyDescent="0.3">
      <c r="A4" s="5" t="s">
        <v>3</v>
      </c>
      <c r="B4" s="6" t="s">
        <v>4</v>
      </c>
      <c r="C4" s="6" t="s">
        <v>1</v>
      </c>
      <c r="D4" s="7" t="s">
        <v>2</v>
      </c>
    </row>
    <row r="5" spans="1:6" x14ac:dyDescent="0.3">
      <c r="A5" s="8">
        <v>28.5</v>
      </c>
      <c r="B5" t="s">
        <v>5</v>
      </c>
      <c r="D5" s="9"/>
    </row>
    <row r="6" spans="1:6" ht="30.75" customHeight="1" x14ac:dyDescent="0.3">
      <c r="A6" s="8"/>
      <c r="B6" s="1" t="s">
        <v>6</v>
      </c>
      <c r="C6" s="1" t="s">
        <v>9</v>
      </c>
      <c r="D6" s="10">
        <v>30000</v>
      </c>
      <c r="E6" s="4"/>
      <c r="F6" s="4"/>
    </row>
    <row r="7" spans="1:6" ht="28.8" x14ac:dyDescent="0.3">
      <c r="A7" s="8"/>
      <c r="B7" s="1" t="s">
        <v>7</v>
      </c>
      <c r="D7" s="11"/>
      <c r="E7" s="4"/>
      <c r="F7" s="4"/>
    </row>
    <row r="8" spans="1:6" x14ac:dyDescent="0.3">
      <c r="A8" s="8"/>
      <c r="B8" s="1" t="s">
        <v>8</v>
      </c>
      <c r="C8" s="19" t="s">
        <v>10</v>
      </c>
      <c r="D8" s="10">
        <v>580</v>
      </c>
      <c r="E8" s="4"/>
      <c r="F8" s="4"/>
    </row>
    <row r="9" spans="1:6" x14ac:dyDescent="0.3">
      <c r="A9" s="12"/>
      <c r="B9" s="13"/>
      <c r="C9" s="13"/>
      <c r="D9" s="20">
        <f>SUM(D6:D8)</f>
        <v>30580</v>
      </c>
      <c r="E9" s="4"/>
      <c r="F9" s="4"/>
    </row>
    <row r="10" spans="1:6" x14ac:dyDescent="0.3">
      <c r="D10" s="4"/>
      <c r="E10" s="4"/>
      <c r="F10" s="4"/>
    </row>
    <row r="11" spans="1:6" x14ac:dyDescent="0.3">
      <c r="A11" s="14" t="s">
        <v>11</v>
      </c>
      <c r="B11" s="6"/>
      <c r="C11" s="6"/>
      <c r="D11" s="15"/>
      <c r="E11" s="4"/>
      <c r="F11" s="4"/>
    </row>
    <row r="12" spans="1:6" x14ac:dyDescent="0.3">
      <c r="A12" s="8">
        <v>1</v>
      </c>
      <c r="B12" t="s">
        <v>12</v>
      </c>
      <c r="C12" s="2">
        <v>5200</v>
      </c>
      <c r="D12" s="10">
        <f>C12*A12</f>
        <v>5200</v>
      </c>
      <c r="E12" s="4"/>
      <c r="F12" s="4"/>
    </row>
    <row r="13" spans="1:6" x14ac:dyDescent="0.3">
      <c r="A13" s="8">
        <v>1</v>
      </c>
      <c r="B13" t="s">
        <v>13</v>
      </c>
      <c r="C13" s="2">
        <v>3262.5</v>
      </c>
      <c r="D13" s="10">
        <f t="shared" ref="D13:D38" si="0">C13*A13</f>
        <v>3262.5</v>
      </c>
      <c r="E13" s="4"/>
      <c r="F13" s="4"/>
    </row>
    <row r="14" spans="1:6" x14ac:dyDescent="0.3">
      <c r="A14" s="8">
        <v>1</v>
      </c>
      <c r="B14" t="s">
        <v>14</v>
      </c>
      <c r="C14" s="2">
        <v>3262.5</v>
      </c>
      <c r="D14" s="10">
        <f t="shared" si="0"/>
        <v>3262.5</v>
      </c>
      <c r="E14" s="4"/>
      <c r="F14" s="4"/>
    </row>
    <row r="15" spans="1:6" x14ac:dyDescent="0.3">
      <c r="A15" s="8">
        <v>1</v>
      </c>
      <c r="B15" t="s">
        <v>15</v>
      </c>
      <c r="C15" s="2">
        <v>390</v>
      </c>
      <c r="D15" s="10">
        <f t="shared" si="0"/>
        <v>390</v>
      </c>
      <c r="E15" s="4"/>
      <c r="F15" s="4"/>
    </row>
    <row r="16" spans="1:6" x14ac:dyDescent="0.3">
      <c r="A16" s="8">
        <v>1</v>
      </c>
      <c r="B16" t="s">
        <v>16</v>
      </c>
      <c r="C16" s="2">
        <v>1305</v>
      </c>
      <c r="D16" s="10">
        <f t="shared" si="0"/>
        <v>1305</v>
      </c>
      <c r="E16" s="4"/>
      <c r="F16" s="4"/>
    </row>
    <row r="17" spans="1:6" x14ac:dyDescent="0.3">
      <c r="A17" s="8">
        <v>1</v>
      </c>
      <c r="B17" t="s">
        <v>17</v>
      </c>
      <c r="C17" s="2">
        <v>15700</v>
      </c>
      <c r="D17" s="10">
        <f t="shared" si="0"/>
        <v>15700</v>
      </c>
      <c r="E17" s="4"/>
      <c r="F17" s="4"/>
    </row>
    <row r="18" spans="1:6" x14ac:dyDescent="0.3">
      <c r="A18" s="8">
        <v>1</v>
      </c>
      <c r="B18" t="s">
        <v>18</v>
      </c>
      <c r="C18" s="2">
        <v>1300</v>
      </c>
      <c r="D18" s="10">
        <f t="shared" si="0"/>
        <v>1300</v>
      </c>
      <c r="E18" s="4"/>
      <c r="F18" s="4"/>
    </row>
    <row r="19" spans="1:6" x14ac:dyDescent="0.3">
      <c r="A19" s="8">
        <v>1</v>
      </c>
      <c r="B19" t="s">
        <v>19</v>
      </c>
      <c r="C19" s="2">
        <v>1919.75</v>
      </c>
      <c r="D19" s="10">
        <f t="shared" si="0"/>
        <v>1919.75</v>
      </c>
      <c r="E19" s="4"/>
      <c r="F19" s="4"/>
    </row>
    <row r="20" spans="1:6" x14ac:dyDescent="0.3">
      <c r="A20" s="8">
        <v>1</v>
      </c>
      <c r="B20" t="s">
        <v>20</v>
      </c>
      <c r="C20" s="2">
        <v>1950</v>
      </c>
      <c r="D20" s="10">
        <f t="shared" si="0"/>
        <v>1950</v>
      </c>
      <c r="E20" s="4"/>
      <c r="F20" s="4"/>
    </row>
    <row r="21" spans="1:6" x14ac:dyDescent="0.3">
      <c r="A21" s="8">
        <v>1</v>
      </c>
      <c r="B21" t="s">
        <v>21</v>
      </c>
      <c r="C21" s="2">
        <v>2080</v>
      </c>
      <c r="D21" s="10">
        <f t="shared" si="0"/>
        <v>2080</v>
      </c>
      <c r="E21" s="4"/>
      <c r="F21" s="4"/>
    </row>
    <row r="22" spans="1:6" x14ac:dyDescent="0.3">
      <c r="A22" s="8">
        <v>1</v>
      </c>
      <c r="B22" t="s">
        <v>22</v>
      </c>
      <c r="C22" s="2">
        <v>3800</v>
      </c>
      <c r="D22" s="10">
        <f t="shared" si="0"/>
        <v>3800</v>
      </c>
      <c r="E22" s="4"/>
      <c r="F22" s="4"/>
    </row>
    <row r="23" spans="1:6" x14ac:dyDescent="0.3">
      <c r="A23" s="8">
        <v>1</v>
      </c>
      <c r="B23" t="s">
        <v>23</v>
      </c>
      <c r="C23" s="2">
        <v>6700</v>
      </c>
      <c r="D23" s="10">
        <f t="shared" si="0"/>
        <v>6700</v>
      </c>
      <c r="E23" s="4"/>
      <c r="F23" s="4"/>
    </row>
    <row r="24" spans="1:6" x14ac:dyDescent="0.3">
      <c r="A24">
        <v>1</v>
      </c>
      <c r="B24" t="s">
        <v>24</v>
      </c>
      <c r="C24" s="2">
        <v>4300</v>
      </c>
      <c r="D24" s="10">
        <f t="shared" si="0"/>
        <v>4300</v>
      </c>
      <c r="E24" s="4"/>
      <c r="F24" s="4"/>
    </row>
    <row r="25" spans="1:6" x14ac:dyDescent="0.3">
      <c r="A25" s="12"/>
      <c r="B25" s="13"/>
      <c r="C25" s="16"/>
      <c r="D25" s="20">
        <f>SUM(D12:D24)</f>
        <v>51169.75</v>
      </c>
      <c r="E25" s="4"/>
      <c r="F25" s="4"/>
    </row>
    <row r="26" spans="1:6" x14ac:dyDescent="0.3">
      <c r="C26" s="2"/>
      <c r="D26" s="3"/>
      <c r="E26" s="4"/>
      <c r="F26" s="4"/>
    </row>
    <row r="27" spans="1:6" x14ac:dyDescent="0.3">
      <c r="A27" s="14" t="s">
        <v>25</v>
      </c>
      <c r="B27" s="6"/>
      <c r="C27" s="17"/>
      <c r="D27" s="18"/>
      <c r="E27" s="4"/>
      <c r="F27" s="4"/>
    </row>
    <row r="28" spans="1:6" x14ac:dyDescent="0.3">
      <c r="A28" s="8">
        <v>2</v>
      </c>
      <c r="B28" t="s">
        <v>26</v>
      </c>
      <c r="C28" s="2">
        <v>127.77</v>
      </c>
      <c r="D28" s="10">
        <f t="shared" si="0"/>
        <v>255.54</v>
      </c>
      <c r="E28" s="4"/>
      <c r="F28" s="4"/>
    </row>
    <row r="29" spans="1:6" x14ac:dyDescent="0.3">
      <c r="A29" s="8">
        <v>2</v>
      </c>
      <c r="B29" t="s">
        <v>27</v>
      </c>
      <c r="C29" s="2">
        <v>423.05</v>
      </c>
      <c r="D29" s="10">
        <f t="shared" si="0"/>
        <v>846.1</v>
      </c>
      <c r="E29" s="4"/>
      <c r="F29" s="4"/>
    </row>
    <row r="30" spans="1:6" x14ac:dyDescent="0.3">
      <c r="A30" s="8">
        <v>2</v>
      </c>
      <c r="B30" t="s">
        <v>28</v>
      </c>
      <c r="C30" s="2">
        <v>212.38</v>
      </c>
      <c r="D30" s="10">
        <f t="shared" si="0"/>
        <v>424.76</v>
      </c>
      <c r="E30" s="4"/>
      <c r="F30" s="4"/>
    </row>
    <row r="31" spans="1:6" x14ac:dyDescent="0.3">
      <c r="A31" s="8">
        <v>2</v>
      </c>
      <c r="B31" t="s">
        <v>29</v>
      </c>
      <c r="C31" s="2">
        <v>1000</v>
      </c>
      <c r="D31" s="10">
        <f t="shared" si="0"/>
        <v>2000</v>
      </c>
      <c r="E31" s="4"/>
      <c r="F31" s="4"/>
    </row>
    <row r="32" spans="1:6" x14ac:dyDescent="0.3">
      <c r="A32" s="8">
        <v>1</v>
      </c>
      <c r="B32" t="s">
        <v>30</v>
      </c>
      <c r="C32" s="2">
        <v>1000</v>
      </c>
      <c r="D32" s="10">
        <f t="shared" si="0"/>
        <v>1000</v>
      </c>
      <c r="E32" s="4"/>
      <c r="F32" s="4"/>
    </row>
    <row r="33" spans="1:6" x14ac:dyDescent="0.3">
      <c r="A33" s="8">
        <v>4</v>
      </c>
      <c r="B33" t="s">
        <v>31</v>
      </c>
      <c r="C33" s="2">
        <v>6000</v>
      </c>
      <c r="D33" s="10">
        <f t="shared" si="0"/>
        <v>24000</v>
      </c>
      <c r="E33" s="4"/>
      <c r="F33" s="4"/>
    </row>
    <row r="34" spans="1:6" x14ac:dyDescent="0.3">
      <c r="A34" s="8">
        <v>5</v>
      </c>
      <c r="B34" t="s">
        <v>32</v>
      </c>
      <c r="C34" s="2">
        <v>90</v>
      </c>
      <c r="D34" s="10">
        <f t="shared" si="0"/>
        <v>450</v>
      </c>
      <c r="E34" s="4"/>
      <c r="F34" s="4"/>
    </row>
    <row r="35" spans="1:6" x14ac:dyDescent="0.3">
      <c r="A35" s="8">
        <v>6</v>
      </c>
      <c r="B35" t="s">
        <v>33</v>
      </c>
      <c r="C35" s="2">
        <v>250</v>
      </c>
      <c r="D35" s="10">
        <f t="shared" si="0"/>
        <v>1500</v>
      </c>
      <c r="E35" s="4"/>
      <c r="F35" s="4"/>
    </row>
    <row r="36" spans="1:6" x14ac:dyDescent="0.3">
      <c r="A36" s="8">
        <v>1</v>
      </c>
      <c r="B36" t="s">
        <v>34</v>
      </c>
      <c r="C36" s="2">
        <v>6000</v>
      </c>
      <c r="D36" s="10">
        <f t="shared" si="0"/>
        <v>6000</v>
      </c>
      <c r="E36" s="4"/>
      <c r="F36" s="4"/>
    </row>
    <row r="37" spans="1:6" x14ac:dyDescent="0.3">
      <c r="A37" s="8">
        <v>20</v>
      </c>
      <c r="B37" t="s">
        <v>35</v>
      </c>
      <c r="C37" s="2">
        <v>5.5</v>
      </c>
      <c r="D37" s="10">
        <f t="shared" si="0"/>
        <v>110</v>
      </c>
      <c r="E37" s="4"/>
      <c r="F37" s="4"/>
    </row>
    <row r="38" spans="1:6" x14ac:dyDescent="0.3">
      <c r="A38" s="8">
        <v>1</v>
      </c>
      <c r="B38" t="s">
        <v>36</v>
      </c>
      <c r="C38" s="2">
        <v>300</v>
      </c>
      <c r="D38" s="10">
        <f t="shared" si="0"/>
        <v>300</v>
      </c>
      <c r="E38" s="4"/>
      <c r="F38" s="4"/>
    </row>
    <row r="39" spans="1:6" x14ac:dyDescent="0.3">
      <c r="A39" s="12"/>
      <c r="B39" s="13"/>
      <c r="C39" s="16"/>
      <c r="D39" s="20">
        <f>SUM(D28:D38)</f>
        <v>36886.400000000001</v>
      </c>
      <c r="E39" s="4"/>
      <c r="F39" s="4"/>
    </row>
    <row r="40" spans="1:6" x14ac:dyDescent="0.3">
      <c r="C40" s="2"/>
      <c r="D40" s="4"/>
      <c r="E40" s="4"/>
      <c r="F40" s="4"/>
    </row>
    <row r="41" spans="1:6" x14ac:dyDescent="0.3">
      <c r="A41" s="1">
        <v>1</v>
      </c>
      <c r="B41" s="1" t="s">
        <v>37</v>
      </c>
      <c r="C41" s="23">
        <v>5000</v>
      </c>
      <c r="D41" s="24">
        <f>C41*A41</f>
        <v>5000</v>
      </c>
      <c r="E41" s="4"/>
      <c r="F41" s="4"/>
    </row>
    <row r="42" spans="1:6" x14ac:dyDescent="0.3">
      <c r="A42" s="1">
        <v>5</v>
      </c>
      <c r="B42" s="1" t="s">
        <v>38</v>
      </c>
      <c r="C42" s="23">
        <v>870.8</v>
      </c>
      <c r="D42" s="24">
        <f>C42*A42</f>
        <v>4354</v>
      </c>
      <c r="E42" s="4"/>
      <c r="F42" s="4"/>
    </row>
    <row r="43" spans="1:6" x14ac:dyDescent="0.3">
      <c r="A43" s="1">
        <v>1</v>
      </c>
      <c r="B43" s="1" t="s">
        <v>39</v>
      </c>
      <c r="C43" s="23">
        <v>8831.5</v>
      </c>
      <c r="D43" s="24">
        <f>C43*A43</f>
        <v>8831.5</v>
      </c>
      <c r="E43" s="4"/>
      <c r="F43" s="4"/>
    </row>
    <row r="44" spans="1:6" x14ac:dyDescent="0.3">
      <c r="A44" s="1">
        <v>4</v>
      </c>
      <c r="B44" s="1" t="s">
        <v>41</v>
      </c>
      <c r="C44" s="23">
        <v>2622</v>
      </c>
      <c r="D44" s="24">
        <f>C44*A44</f>
        <v>10488</v>
      </c>
      <c r="E44" s="4"/>
      <c r="F44" s="4"/>
    </row>
    <row r="45" spans="1:6" x14ac:dyDescent="0.3">
      <c r="A45" s="1"/>
      <c r="B45" s="1"/>
      <c r="C45" s="1"/>
      <c r="D45" s="25"/>
      <c r="E45" s="4"/>
      <c r="F45" s="4"/>
    </row>
    <row r="46" spans="1:6" x14ac:dyDescent="0.3">
      <c r="A46" s="1"/>
      <c r="B46" s="1"/>
      <c r="C46" s="1"/>
      <c r="D46" s="26">
        <f>SUM(D41:D45)</f>
        <v>28673.5</v>
      </c>
      <c r="E46" s="4"/>
      <c r="F46" s="4"/>
    </row>
    <row r="47" spans="1:6" x14ac:dyDescent="0.3">
      <c r="D47" s="4"/>
      <c r="E47" s="4"/>
      <c r="F47" s="4"/>
    </row>
    <row r="48" spans="1:6" x14ac:dyDescent="0.3">
      <c r="D48" s="4"/>
      <c r="E48" s="4"/>
      <c r="F48" s="4"/>
    </row>
    <row r="49" spans="2:6" x14ac:dyDescent="0.3">
      <c r="B49" s="22" t="s">
        <v>40</v>
      </c>
      <c r="D49" s="21">
        <f>D9+D25+D39+D46</f>
        <v>147309.65</v>
      </c>
      <c r="E49" s="4"/>
      <c r="F49" s="4"/>
    </row>
    <row r="50" spans="2:6" x14ac:dyDescent="0.3">
      <c r="D50" s="4"/>
      <c r="E50" s="4"/>
      <c r="F50" s="4"/>
    </row>
    <row r="51" spans="2:6" x14ac:dyDescent="0.3">
      <c r="D51" s="4"/>
      <c r="E51" s="4"/>
      <c r="F51" s="4"/>
    </row>
    <row r="52" spans="2:6" x14ac:dyDescent="0.3">
      <c r="D52" s="4"/>
      <c r="E52" s="4"/>
      <c r="F52" s="4"/>
    </row>
    <row r="53" spans="2:6" x14ac:dyDescent="0.3">
      <c r="D53" s="4"/>
      <c r="E53" s="4"/>
      <c r="F53" s="4"/>
    </row>
    <row r="54" spans="2:6" x14ac:dyDescent="0.3">
      <c r="D54" s="4"/>
      <c r="E54" s="4"/>
      <c r="F54" s="4"/>
    </row>
    <row r="55" spans="2:6" x14ac:dyDescent="0.3">
      <c r="D55" s="4"/>
      <c r="E55" s="4"/>
      <c r="F55" s="4"/>
    </row>
    <row r="56" spans="2:6" x14ac:dyDescent="0.3">
      <c r="D56" s="4"/>
      <c r="E56" s="4"/>
      <c r="F56" s="4"/>
    </row>
    <row r="57" spans="2:6" x14ac:dyDescent="0.3">
      <c r="D57" s="4"/>
      <c r="E57" s="4"/>
      <c r="F57" s="4"/>
    </row>
    <row r="58" spans="2:6" x14ac:dyDescent="0.3">
      <c r="D58" s="4"/>
      <c r="E58" s="4"/>
      <c r="F58" s="4"/>
    </row>
    <row r="59" spans="2:6" x14ac:dyDescent="0.3">
      <c r="D59" s="4"/>
      <c r="E59" s="4"/>
      <c r="F59" s="4"/>
    </row>
    <row r="60" spans="2:6" x14ac:dyDescent="0.3">
      <c r="D60" s="4"/>
      <c r="E60" s="4"/>
      <c r="F60" s="4"/>
    </row>
    <row r="61" spans="2:6" x14ac:dyDescent="0.3">
      <c r="D61" s="4"/>
      <c r="E61" s="4"/>
      <c r="F61" s="4"/>
    </row>
    <row r="62" spans="2:6" x14ac:dyDescent="0.3">
      <c r="D62" s="4"/>
      <c r="E62" s="4"/>
      <c r="F62" s="4"/>
    </row>
    <row r="63" spans="2:6" x14ac:dyDescent="0.3">
      <c r="D63" s="4"/>
      <c r="E63" s="4"/>
      <c r="F63" s="4"/>
    </row>
    <row r="64" spans="2:6" x14ac:dyDescent="0.3">
      <c r="D64" s="4"/>
      <c r="E64" s="4"/>
      <c r="F64" s="4"/>
    </row>
    <row r="65" spans="4:6" x14ac:dyDescent="0.3">
      <c r="D65" s="4"/>
      <c r="E65" s="4"/>
      <c r="F65" s="4"/>
    </row>
    <row r="66" spans="4:6" x14ac:dyDescent="0.3">
      <c r="D66" s="4"/>
      <c r="E66" s="4"/>
      <c r="F66" s="4"/>
    </row>
    <row r="67" spans="4:6" x14ac:dyDescent="0.3">
      <c r="D67" s="4"/>
      <c r="E67" s="4"/>
      <c r="F67" s="4"/>
    </row>
    <row r="68" spans="4:6" x14ac:dyDescent="0.3">
      <c r="D68" s="4"/>
      <c r="E68" s="4"/>
      <c r="F68" s="4"/>
    </row>
    <row r="69" spans="4:6" x14ac:dyDescent="0.3">
      <c r="D69" s="4"/>
      <c r="E69" s="4"/>
      <c r="F69" s="4"/>
    </row>
    <row r="70" spans="4:6" x14ac:dyDescent="0.3">
      <c r="D70" s="4"/>
      <c r="E70" s="4"/>
      <c r="F70" s="4"/>
    </row>
    <row r="71" spans="4:6" x14ac:dyDescent="0.3">
      <c r="D71" s="4"/>
      <c r="E71" s="4"/>
      <c r="F71" s="4"/>
    </row>
    <row r="72" spans="4:6" x14ac:dyDescent="0.3">
      <c r="D72" s="4"/>
      <c r="E72" s="4"/>
      <c r="F72" s="4"/>
    </row>
    <row r="73" spans="4:6" x14ac:dyDescent="0.3">
      <c r="D73" s="4"/>
      <c r="E73" s="4"/>
      <c r="F73" s="4"/>
    </row>
    <row r="74" spans="4:6" x14ac:dyDescent="0.3">
      <c r="D74" s="4"/>
      <c r="E74" s="4"/>
      <c r="F74" s="4"/>
    </row>
    <row r="75" spans="4:6" x14ac:dyDescent="0.3">
      <c r="D75" s="4"/>
      <c r="E75" s="4"/>
      <c r="F75" s="4"/>
    </row>
    <row r="76" spans="4:6" x14ac:dyDescent="0.3">
      <c r="D76" s="4"/>
      <c r="E76" s="4"/>
      <c r="F76" s="4"/>
    </row>
    <row r="77" spans="4:6" x14ac:dyDescent="0.3">
      <c r="D77" s="4"/>
      <c r="E77" s="4"/>
      <c r="F77" s="4"/>
    </row>
    <row r="78" spans="4:6" x14ac:dyDescent="0.3">
      <c r="D78" s="4"/>
      <c r="E78" s="4"/>
      <c r="F78" s="4"/>
    </row>
    <row r="79" spans="4:6" x14ac:dyDescent="0.3">
      <c r="D79" s="4"/>
      <c r="E79" s="4"/>
      <c r="F79" s="4"/>
    </row>
    <row r="80" spans="4:6" x14ac:dyDescent="0.3">
      <c r="D80" s="4"/>
      <c r="E80" s="4"/>
      <c r="F80" s="4"/>
    </row>
    <row r="81" spans="4:6" x14ac:dyDescent="0.3">
      <c r="D81" s="4"/>
      <c r="E81" s="4"/>
      <c r="F81" s="4"/>
    </row>
    <row r="82" spans="4:6" x14ac:dyDescent="0.3">
      <c r="D82" s="4"/>
      <c r="E82" s="4"/>
      <c r="F82" s="4"/>
    </row>
    <row r="83" spans="4:6" x14ac:dyDescent="0.3">
      <c r="D83" s="4"/>
      <c r="E83" s="4"/>
      <c r="F83" s="4"/>
    </row>
    <row r="84" spans="4:6" x14ac:dyDescent="0.3">
      <c r="D84" s="4"/>
      <c r="E84" s="4"/>
      <c r="F84" s="4"/>
    </row>
    <row r="85" spans="4:6" x14ac:dyDescent="0.3">
      <c r="D85" s="4"/>
      <c r="E85" s="4"/>
      <c r="F85" s="4"/>
    </row>
    <row r="86" spans="4:6" x14ac:dyDescent="0.3">
      <c r="D86" s="4"/>
      <c r="E86" s="4"/>
      <c r="F86" s="4"/>
    </row>
    <row r="87" spans="4:6" x14ac:dyDescent="0.3">
      <c r="D87" s="4"/>
      <c r="E87" s="4"/>
      <c r="F87" s="4"/>
    </row>
    <row r="88" spans="4:6" x14ac:dyDescent="0.3">
      <c r="D88" s="4"/>
      <c r="E88" s="4"/>
      <c r="F88" s="4"/>
    </row>
    <row r="89" spans="4:6" x14ac:dyDescent="0.3">
      <c r="D89" s="4"/>
      <c r="E89" s="4"/>
      <c r="F89" s="4"/>
    </row>
    <row r="90" spans="4:6" x14ac:dyDescent="0.3">
      <c r="D90" s="4"/>
      <c r="E90" s="4"/>
      <c r="F90" s="4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info@somercotesparishcouncil.co.uk</dc:creator>
  <cp:lastModifiedBy>Kimberley Walker</cp:lastModifiedBy>
  <dcterms:created xsi:type="dcterms:W3CDTF">2024-05-14T10:29:51Z</dcterms:created>
  <dcterms:modified xsi:type="dcterms:W3CDTF">2026-04-15T09:28:16Z</dcterms:modified>
</cp:coreProperties>
</file>